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เอกสารประกอบกิจกรรม Clinic Police ITA พ.ศ.2568\O12 แผนการใช้จ่ายงบประมาณประจำปี และการรายงานผล\"/>
    </mc:Choice>
  </mc:AlternateContent>
  <xr:revisionPtr revIDLastSave="0" documentId="13_ncr:1_{3F98643D-1067-426D-8819-BA730479D67F}" xr6:coauthVersionLast="45" xr6:coauthVersionMax="47" xr10:uidLastSave="{00000000-0000-0000-0000-000000000000}"/>
  <bookViews>
    <workbookView xWindow="-120" yWindow="-120" windowWidth="38640" windowHeight="21390" xr2:uid="{734F94F7-4AF7-4F74-98B5-F7EC7BA28F6C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F8" i="2"/>
  <c r="E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7" i="2"/>
  <c r="F6" i="2"/>
  <c r="D23" i="2" l="1"/>
  <c r="F23" i="2" s="1"/>
</calcChain>
</file>

<file path=xl/sharedStrings.xml><?xml version="1.0" encoding="utf-8"?>
<sst xmlns="http://schemas.openxmlformats.org/spreadsheetml/2006/main" count="68" uniqueCount="39">
  <si>
    <t>ที่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</si>
  <si>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</si>
  <si>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</si>
  <si>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</si>
  <si>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</si>
  <si>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</si>
  <si>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</si>
  <si>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</si>
  <si>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</si>
  <si>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</si>
  <si>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</si>
  <si>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</si>
  <si>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</si>
  <si>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</si>
  <si>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ค่าทำงานล่วงเวลา</t>
  </si>
  <si>
    <t>ค่าเบี้ยเลี้ยง ที่พัก ยานพาหนะ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</si>
  <si>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</si>
  <si>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</si>
  <si>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</si>
  <si>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</si>
  <si>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</si>
  <si>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</si>
  <si>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</si>
  <si>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</si>
  <si>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</si>
  <si>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</si>
  <si>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ค่าน้ำมันเชื้อเพลิงรถเช่า</t>
  </si>
  <si>
    <t>บรรลุเป้าหมาย</t>
  </si>
  <si>
    <t>ไม่มีรายการเบิกจ่าย</t>
  </si>
  <si>
    <t>ไม่มีปัญหาอุปสรรค</t>
  </si>
  <si>
    <t>อยู่ระหว่างการรวบรวมเอกสาร</t>
  </si>
  <si>
    <t>ข้อมูล ณ วันที่ 31 มีนาคม 2568</t>
  </si>
  <si>
    <t>( สิทธิศักดิ์  พรหมหมื่นไวย )</t>
  </si>
  <si>
    <t>ผกก.สภ.พิมาย จว.นครราชสีมา</t>
  </si>
  <si>
    <t>ประจำปีงบประมาณ พ.ศ.2568 ไตรมาส 1 - 2(ต.ค.2567 - มี.ค.2568)</t>
  </si>
  <si>
    <t>ไม่มีการเบิกจ่ายค่าตอบแทนนักจิตวิทยา</t>
  </si>
  <si>
    <t>อยู่ระหว่างการดำเนินการ</t>
  </si>
  <si>
    <t>ตรวจแล้วถูกต้อง</t>
  </si>
  <si>
    <t>สถานีตำรวจภูธรพิมาย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</si>
</sst>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/>
    </xf>
    <xf numFmtId="43" fontId="1" fillId="0" borderId="0" xfId="1" applyFont="1" applyAlignment="1">
      <alignment horizontal="right"/>
    </xf>
    <xf numFmtId="43" fontId="1" fillId="0" borderId="0" xfId="1" applyFont="1"/>
    <xf numFmtId="2" fontId="1" fillId="0" borderId="1" xfId="0" applyNumberFormat="1" applyFont="1" applyBorder="1" applyAlignment="1">
      <alignment horizontal="center" vertical="center"/>
    </xf>
    <xf numFmtId="187" fontId="1" fillId="2" borderId="1" xfId="1" applyNumberFormat="1" applyFont="1" applyFill="1" applyBorder="1" applyAlignment="1">
      <alignment horizontal="center" vertical="center"/>
    </xf>
    <xf numFmtId="0" fontId="1" fillId="4" borderId="8" xfId="0" applyFont="1" applyFill="1" applyBorder="1"/>
    <xf numFmtId="0" fontId="2" fillId="4" borderId="9" xfId="0" applyFont="1" applyFill="1" applyBorder="1"/>
    <xf numFmtId="0" fontId="1" fillId="4" borderId="9" xfId="0" applyFont="1" applyFill="1" applyBorder="1"/>
    <xf numFmtId="43" fontId="1" fillId="4" borderId="9" xfId="1" applyFont="1" applyFill="1" applyBorder="1"/>
    <xf numFmtId="0" fontId="1" fillId="4" borderId="10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43" fontId="2" fillId="5" borderId="1" xfId="1" applyFont="1" applyFill="1" applyBorder="1"/>
    <xf numFmtId="2" fontId="2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24</xdr:row>
      <xdr:rowOff>142875</xdr:rowOff>
    </xdr:from>
    <xdr:to>
      <xdr:col>5</xdr:col>
      <xdr:colOff>758825</xdr:colOff>
      <xdr:row>27</xdr:row>
      <xdr:rowOff>258445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0FEC62-C9A4-43F4-B097-2E0C66A028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8772525"/>
          <a:ext cx="1654175" cy="1029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0037-FA53-40B8-8F9D-41EA9C5C21C9}">
  <dimension ref="A1:G29"/>
  <sheetViews>
    <sheetView tabSelected="1" zoomScaleNormal="100" workbookViewId="0">
      <selection activeCell="B27" sqref="B27"/>
    </sheetView>
  </sheetViews>
  <sheetFormatPr defaultRowHeight="24" x14ac:dyDescent="0.55000000000000004"/>
  <cols>
    <col min="1" max="1" width="5.625" style="1" customWidth="1"/>
    <col min="2" max="2" width="32" style="1" customWidth="1"/>
    <col min="3" max="3" width="26.5" style="1" customWidth="1"/>
    <col min="4" max="4" width="14" style="11" customWidth="1"/>
    <col min="5" max="5" width="14" style="1" customWidth="1"/>
    <col min="6" max="6" width="12.375" style="1" customWidth="1"/>
    <col min="7" max="7" width="21.875" style="1" customWidth="1"/>
    <col min="8" max="16384" width="9" style="1"/>
  </cols>
  <sheetData>
    <row r="1" spans="1:7" s="5" customFormat="1" ht="27" x14ac:dyDescent="0.6">
      <c r="A1" s="28" t="s">
        <v>1</v>
      </c>
      <c r="B1" s="29"/>
      <c r="C1" s="29"/>
      <c r="D1" s="29"/>
      <c r="E1" s="29"/>
      <c r="F1" s="29"/>
      <c r="G1" s="30"/>
    </row>
    <row r="2" spans="1:7" s="5" customFormat="1" ht="27" x14ac:dyDescent="0.6">
      <c r="A2" s="31" t="s">
        <v>38</v>
      </c>
      <c r="B2" s="32"/>
      <c r="C2" s="32"/>
      <c r="D2" s="32"/>
      <c r="E2" s="32"/>
      <c r="F2" s="32"/>
      <c r="G2" s="33"/>
    </row>
    <row r="3" spans="1:7" s="5" customFormat="1" ht="27" x14ac:dyDescent="0.6">
      <c r="A3" s="31" t="s">
        <v>34</v>
      </c>
      <c r="B3" s="32"/>
      <c r="C3" s="32"/>
      <c r="D3" s="32"/>
      <c r="E3" s="32"/>
      <c r="F3" s="32"/>
      <c r="G3" s="33"/>
    </row>
    <row r="4" spans="1:7" x14ac:dyDescent="0.55000000000000004">
      <c r="A4" s="14"/>
      <c r="B4" s="15" t="s">
        <v>31</v>
      </c>
      <c r="C4" s="16"/>
      <c r="D4" s="17"/>
      <c r="E4" s="16"/>
      <c r="F4" s="16"/>
      <c r="G4" s="18"/>
    </row>
    <row r="5" spans="1:7" ht="46.5" customHeight="1" x14ac:dyDescent="0.55000000000000004">
      <c r="A5" s="19" t="s">
        <v>0</v>
      </c>
      <c r="B5" s="20" t="s">
        <v>6</v>
      </c>
      <c r="C5" s="19" t="s">
        <v>3</v>
      </c>
      <c r="D5" s="21" t="s">
        <v>7</v>
      </c>
      <c r="E5" s="19" t="s">
        <v>4</v>
      </c>
      <c r="F5" s="19" t="s">
        <v>5</v>
      </c>
      <c r="G5" s="20" t="s">
        <v>8</v>
      </c>
    </row>
    <row r="6" spans="1:7" ht="48.75" customHeight="1" x14ac:dyDescent="0.55000000000000004">
      <c r="A6" s="2">
        <v>1</v>
      </c>
      <c r="B6" s="6" t="s">
        <v>9</v>
      </c>
      <c r="C6" s="3" t="s">
        <v>27</v>
      </c>
      <c r="D6" s="13">
        <v>34000</v>
      </c>
      <c r="E6" s="9">
        <v>26250</v>
      </c>
      <c r="F6" s="12">
        <f>E6/D6*100</f>
        <v>77.205882352941174</v>
      </c>
      <c r="G6" s="4" t="s">
        <v>29</v>
      </c>
    </row>
    <row r="7" spans="1:7" ht="24" customHeight="1" x14ac:dyDescent="0.55000000000000004">
      <c r="A7" s="2">
        <v>2</v>
      </c>
      <c r="B7" s="6" t="s">
        <v>10</v>
      </c>
      <c r="C7" s="3" t="s">
        <v>27</v>
      </c>
      <c r="D7" s="13">
        <v>41600</v>
      </c>
      <c r="E7" s="9">
        <v>38100</v>
      </c>
      <c r="F7" s="12">
        <f t="shared" ref="F7:F23" si="0">E7/D7*100</f>
        <v>91.586538461538453</v>
      </c>
      <c r="G7" s="4" t="s">
        <v>29</v>
      </c>
    </row>
    <row r="8" spans="1:7" ht="24" customHeight="1" x14ac:dyDescent="0.55000000000000004">
      <c r="A8" s="2">
        <v>3</v>
      </c>
      <c r="B8" s="8" t="s">
        <v>11</v>
      </c>
      <c r="C8" s="26" t="s">
        <v>35</v>
      </c>
      <c r="D8" s="13">
        <v>8600</v>
      </c>
      <c r="E8" s="9">
        <v>0</v>
      </c>
      <c r="F8" s="12">
        <f t="shared" ref="F8" si="1">E8/D8*100</f>
        <v>0</v>
      </c>
      <c r="G8" s="4" t="s">
        <v>28</v>
      </c>
    </row>
    <row r="9" spans="1:7" ht="24" customHeight="1" x14ac:dyDescent="0.55000000000000004">
      <c r="A9" s="2">
        <v>4</v>
      </c>
      <c r="B9" s="8" t="s">
        <v>12</v>
      </c>
      <c r="C9" s="3" t="s">
        <v>27</v>
      </c>
      <c r="D9" s="13">
        <v>52200</v>
      </c>
      <c r="E9" s="9">
        <v>36000</v>
      </c>
      <c r="F9" s="12">
        <f t="shared" si="0"/>
        <v>68.965517241379317</v>
      </c>
      <c r="G9" s="4" t="s">
        <v>29</v>
      </c>
    </row>
    <row r="10" spans="1:7" ht="24" customHeight="1" x14ac:dyDescent="0.55000000000000004">
      <c r="A10" s="2">
        <v>5</v>
      </c>
      <c r="B10" s="8" t="s">
        <v>13</v>
      </c>
      <c r="C10" s="3" t="s">
        <v>27</v>
      </c>
      <c r="D10" s="13">
        <v>2300</v>
      </c>
      <c r="E10" s="9">
        <v>2300</v>
      </c>
      <c r="F10" s="12">
        <f t="shared" si="0"/>
        <v>100</v>
      </c>
      <c r="G10" s="4" t="s">
        <v>29</v>
      </c>
    </row>
    <row r="11" spans="1:7" ht="24" customHeight="1" x14ac:dyDescent="0.55000000000000004">
      <c r="A11" s="2">
        <v>6</v>
      </c>
      <c r="B11" s="8" t="s">
        <v>14</v>
      </c>
      <c r="C11" s="3" t="s">
        <v>27</v>
      </c>
      <c r="D11" s="13">
        <v>1286400</v>
      </c>
      <c r="E11" s="9">
        <v>496280</v>
      </c>
      <c r="F11" s="12">
        <f t="shared" si="0"/>
        <v>38.578980099502488</v>
      </c>
      <c r="G11" s="4" t="s">
        <v>29</v>
      </c>
    </row>
    <row r="12" spans="1:7" ht="24" customHeight="1" x14ac:dyDescent="0.55000000000000004">
      <c r="A12" s="2">
        <v>7</v>
      </c>
      <c r="B12" s="8" t="s">
        <v>15</v>
      </c>
      <c r="C12" s="3" t="s">
        <v>27</v>
      </c>
      <c r="D12" s="13">
        <v>139200</v>
      </c>
      <c r="E12" s="9">
        <v>62160</v>
      </c>
      <c r="F12" s="12">
        <f t="shared" si="0"/>
        <v>44.655172413793103</v>
      </c>
      <c r="G12" s="4" t="s">
        <v>29</v>
      </c>
    </row>
    <row r="13" spans="1:7" ht="24" customHeight="1" x14ac:dyDescent="0.55000000000000004">
      <c r="A13" s="2">
        <v>8</v>
      </c>
      <c r="B13" s="8" t="s">
        <v>16</v>
      </c>
      <c r="C13" s="3" t="s">
        <v>27</v>
      </c>
      <c r="D13" s="13">
        <v>1981700</v>
      </c>
      <c r="E13" s="9">
        <v>977230.73</v>
      </c>
      <c r="F13" s="12">
        <f t="shared" si="0"/>
        <v>49.312748145531614</v>
      </c>
      <c r="G13" s="4" t="s">
        <v>29</v>
      </c>
    </row>
    <row r="14" spans="1:7" ht="24" customHeight="1" x14ac:dyDescent="0.55000000000000004">
      <c r="A14" s="2"/>
      <c r="B14" s="8" t="s">
        <v>26</v>
      </c>
      <c r="C14" s="3" t="s">
        <v>27</v>
      </c>
      <c r="D14" s="13">
        <v>60000</v>
      </c>
      <c r="E14" s="9">
        <v>54862.5</v>
      </c>
      <c r="F14" s="12">
        <f t="shared" si="0"/>
        <v>91.4375</v>
      </c>
      <c r="G14" s="4" t="s">
        <v>29</v>
      </c>
    </row>
    <row r="15" spans="1:7" ht="24" customHeight="1" x14ac:dyDescent="0.55000000000000004">
      <c r="A15" s="2">
        <v>9</v>
      </c>
      <c r="B15" s="8" t="s">
        <v>17</v>
      </c>
      <c r="C15" s="3" t="s">
        <v>27</v>
      </c>
      <c r="D15" s="13">
        <v>73800</v>
      </c>
      <c r="E15" s="9">
        <v>11200</v>
      </c>
      <c r="F15" s="12">
        <f t="shared" si="0"/>
        <v>15.176151761517614</v>
      </c>
      <c r="G15" s="4" t="s">
        <v>29</v>
      </c>
    </row>
    <row r="16" spans="1:7" ht="24" customHeight="1" x14ac:dyDescent="0.55000000000000004">
      <c r="A16" s="2">
        <v>10</v>
      </c>
      <c r="B16" s="8" t="s">
        <v>18</v>
      </c>
      <c r="C16" s="3" t="s">
        <v>27</v>
      </c>
      <c r="D16" s="13">
        <v>31400</v>
      </c>
      <c r="E16" s="9">
        <v>15700</v>
      </c>
      <c r="F16" s="12">
        <f t="shared" si="0"/>
        <v>50</v>
      </c>
      <c r="G16" s="4" t="s">
        <v>29</v>
      </c>
    </row>
    <row r="17" spans="1:7" ht="24" customHeight="1" x14ac:dyDescent="0.55000000000000004">
      <c r="A17" s="2">
        <v>11</v>
      </c>
      <c r="B17" s="8" t="s">
        <v>19</v>
      </c>
      <c r="C17" s="3" t="s">
        <v>36</v>
      </c>
      <c r="D17" s="13">
        <v>69600</v>
      </c>
      <c r="E17" s="9">
        <f>-E8:F8</f>
        <v>0</v>
      </c>
      <c r="F17" s="12">
        <f t="shared" si="0"/>
        <v>0</v>
      </c>
      <c r="G17" s="27" t="s">
        <v>30</v>
      </c>
    </row>
    <row r="18" spans="1:7" ht="24" customHeight="1" x14ac:dyDescent="0.55000000000000004">
      <c r="A18" s="2">
        <v>12</v>
      </c>
      <c r="B18" s="8" t="s">
        <v>20</v>
      </c>
      <c r="C18" s="3" t="s">
        <v>27</v>
      </c>
      <c r="D18" s="13">
        <v>12200</v>
      </c>
      <c r="E18" s="9">
        <v>6100</v>
      </c>
      <c r="F18" s="12">
        <f t="shared" si="0"/>
        <v>50</v>
      </c>
      <c r="G18" s="4" t="s">
        <v>29</v>
      </c>
    </row>
    <row r="19" spans="1:7" ht="24" customHeight="1" x14ac:dyDescent="0.55000000000000004">
      <c r="A19" s="2">
        <v>13</v>
      </c>
      <c r="B19" s="8" t="s">
        <v>21</v>
      </c>
      <c r="C19" s="3" t="s">
        <v>27</v>
      </c>
      <c r="D19" s="13">
        <v>8700</v>
      </c>
      <c r="E19" s="9">
        <v>4400</v>
      </c>
      <c r="F19" s="12">
        <f t="shared" si="0"/>
        <v>50.574712643678168</v>
      </c>
      <c r="G19" s="4" t="s">
        <v>29</v>
      </c>
    </row>
    <row r="20" spans="1:7" ht="24" customHeight="1" x14ac:dyDescent="0.55000000000000004">
      <c r="A20" s="2">
        <v>15</v>
      </c>
      <c r="B20" s="8" t="s">
        <v>22</v>
      </c>
      <c r="C20" s="3" t="s">
        <v>27</v>
      </c>
      <c r="D20" s="13">
        <v>89600</v>
      </c>
      <c r="E20" s="9">
        <v>44800</v>
      </c>
      <c r="F20" s="12">
        <f t="shared" si="0"/>
        <v>50</v>
      </c>
      <c r="G20" s="4" t="s">
        <v>29</v>
      </c>
    </row>
    <row r="21" spans="1:7" ht="48" customHeight="1" x14ac:dyDescent="0.55000000000000004">
      <c r="A21" s="2">
        <v>16</v>
      </c>
      <c r="B21" s="7" t="s">
        <v>23</v>
      </c>
      <c r="C21" s="3" t="s">
        <v>27</v>
      </c>
      <c r="D21" s="13">
        <v>116200</v>
      </c>
      <c r="E21" s="9">
        <v>58100</v>
      </c>
      <c r="F21" s="12">
        <f t="shared" si="0"/>
        <v>50</v>
      </c>
      <c r="G21" s="4" t="s">
        <v>29</v>
      </c>
    </row>
    <row r="22" spans="1:7" ht="47.25" customHeight="1" x14ac:dyDescent="0.55000000000000004">
      <c r="A22" s="2">
        <v>17</v>
      </c>
      <c r="B22" s="7" t="s">
        <v>24</v>
      </c>
      <c r="C22" s="3" t="s">
        <v>27</v>
      </c>
      <c r="D22" s="13">
        <v>74900</v>
      </c>
      <c r="E22" s="9">
        <v>37500</v>
      </c>
      <c r="F22" s="12">
        <f t="shared" si="0"/>
        <v>50.066755674232311</v>
      </c>
      <c r="G22" s="4" t="s">
        <v>29</v>
      </c>
    </row>
    <row r="23" spans="1:7" ht="24" customHeight="1" x14ac:dyDescent="0.55000000000000004">
      <c r="A23" s="22" t="s">
        <v>2</v>
      </c>
      <c r="B23" s="23"/>
      <c r="C23" s="19" t="s">
        <v>27</v>
      </c>
      <c r="D23" s="24">
        <f>SUM(D6:D22)</f>
        <v>4082400</v>
      </c>
      <c r="E23" s="24">
        <f>SUM(E6:E22)</f>
        <v>1870983.23</v>
      </c>
      <c r="F23" s="25">
        <f t="shared" si="0"/>
        <v>45.830473006074854</v>
      </c>
      <c r="G23" s="22"/>
    </row>
    <row r="24" spans="1:7" ht="14.25" customHeight="1" x14ac:dyDescent="0.55000000000000004"/>
    <row r="25" spans="1:7" x14ac:dyDescent="0.55000000000000004">
      <c r="E25" s="34" t="s">
        <v>37</v>
      </c>
      <c r="F25" s="34"/>
    </row>
    <row r="27" spans="1:7" x14ac:dyDescent="0.55000000000000004">
      <c r="D27" s="10" t="s">
        <v>25</v>
      </c>
    </row>
    <row r="28" spans="1:7" x14ac:dyDescent="0.55000000000000004">
      <c r="E28" s="34" t="s">
        <v>32</v>
      </c>
      <c r="F28" s="34"/>
    </row>
    <row r="29" spans="1:7" x14ac:dyDescent="0.55000000000000004">
      <c r="E29" s="34" t="s">
        <v>33</v>
      </c>
      <c r="F29" s="34"/>
    </row>
  </sheetData>
  <mergeCells count="6">
    <mergeCell ref="A1:G1"/>
    <mergeCell ref="A2:G2"/>
    <mergeCell ref="A3:G3"/>
    <mergeCell ref="E28:F28"/>
    <mergeCell ref="E29:F29"/>
    <mergeCell ref="E25:F25"/>
  </mergeCells>
  <pageMargins left="0.70866141732283472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WJcom</cp:lastModifiedBy>
  <cp:lastPrinted>2025-07-04T02:59:20Z</cp:lastPrinted>
  <dcterms:created xsi:type="dcterms:W3CDTF">2025-01-08T03:46:45Z</dcterms:created>
  <dcterms:modified xsi:type="dcterms:W3CDTF">2025-07-04T03:00:00Z</dcterms:modified>
</cp:coreProperties>
</file>